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\Desktop\"/>
    </mc:Choice>
  </mc:AlternateContent>
  <bookViews>
    <workbookView xWindow="0" yWindow="0" windowWidth="21750" windowHeight="8145"/>
  </bookViews>
  <sheets>
    <sheet name="Forma Nr.1_20190101" sheetId="1" r:id="rId1"/>
    <sheet name="Lapas2" sheetId="2" r:id="rId2"/>
    <sheet name="Lapas3" sheetId="3" r:id="rId3"/>
  </sheets>
  <calcPr calcId="152511"/>
  <customWorkbookViews>
    <customWorkbookView name="Jolanta Puodžiūnienė - Individuali peržiūra" guid="{4272582E-53D3-4E54-829D-205CF1DCC729}" mergeInterval="0" personalView="1" maximized="1" windowWidth="1916" windowHeight="774" activeSheetId="1" showComments="commIndAndComment"/>
  </customWorkbookViews>
</workbook>
</file>

<file path=xl/calcChain.xml><?xml version="1.0" encoding="utf-8"?>
<calcChain xmlns="http://schemas.openxmlformats.org/spreadsheetml/2006/main">
  <c r="D33" i="1" l="1"/>
  <c r="C33" i="1"/>
  <c r="H36" i="1"/>
  <c r="H37" i="1"/>
  <c r="H38" i="1"/>
  <c r="H39" i="1"/>
  <c r="G37" i="1"/>
  <c r="I37" i="1" s="1"/>
  <c r="G38" i="1"/>
  <c r="G39" i="1"/>
  <c r="I39" i="1" s="1"/>
  <c r="G36" i="1"/>
  <c r="F33" i="1"/>
  <c r="E33" i="1"/>
  <c r="B33" i="1"/>
  <c r="I38" i="1" l="1"/>
  <c r="I33" i="1" s="1"/>
  <c r="H33" i="1"/>
  <c r="I36" i="1"/>
  <c r="G33" i="1"/>
</calcChain>
</file>

<file path=xl/sharedStrings.xml><?xml version="1.0" encoding="utf-8"?>
<sst xmlns="http://schemas.openxmlformats.org/spreadsheetml/2006/main" count="58" uniqueCount="56">
  <si>
    <t>Lietuvos Respublikos finansų ministro</t>
  </si>
  <si>
    <t>2008 m. gruodžio 31 d. įsakymu Nr. 1K-465</t>
  </si>
  <si>
    <t>(Lietuvos Respublikos finansų ministro</t>
  </si>
  <si>
    <t xml:space="preserve">     (įstaigos pavadinimas, kodas Juridinių asmenų registre, adresas)</t>
  </si>
  <si>
    <t>ATASKAITA</t>
  </si>
  <si>
    <t>Nr.</t>
  </si>
  <si>
    <t>(data)</t>
  </si>
  <si>
    <t xml:space="preserve">BIUDŽETINIŲ ĮSTAIGŲ PAJAMŲ ĮMOKŲ Į BIUDŽETĄ, BIUDŽETO PAJAMŲ IŠ MOKESČIŲ DALIES </t>
  </si>
  <si>
    <t>IR KITŲ LĖŠŲ, SKIRIAMŲ PROGRAMOMS FINANSUOTI,</t>
  </si>
  <si>
    <t xml:space="preserve">    Kodas</t>
  </si>
  <si>
    <t>Ministerijos / Savivaldybės</t>
  </si>
  <si>
    <t>Departamento</t>
  </si>
  <si>
    <t>Įstaigos</t>
  </si>
  <si>
    <t xml:space="preserve">Programos </t>
  </si>
  <si>
    <t xml:space="preserve">   (programos pavadinimas) </t>
  </si>
  <si>
    <t>Perkeltas įmokų likutis  ataskaitinių metų pradžioje            (iždo sąskaita)</t>
  </si>
  <si>
    <t>Įstatymu  patvirtintos įmokos metams*</t>
  </si>
  <si>
    <t>Gauti biudžeto asignavimai per ataskaitinį laikotarpį</t>
  </si>
  <si>
    <t>Panaudoti asignavimai per ataskaitinį laikotarpį</t>
  </si>
  <si>
    <t>Nepanaudotas asignavimų likutis sąskaitoje, kasoje, mokėjimo kortelėse</t>
  </si>
  <si>
    <t>1. Biudžetinių įstaigų pajamų įmokos, iš viso, iš jų pagal:</t>
  </si>
  <si>
    <t xml:space="preserve">2.2. Finansavimo šaltinis 1.6.1.1.2 </t>
  </si>
  <si>
    <t xml:space="preserve">   (įstaigos vadovo ar jo įgalioto asmens pareigų  pavadinimas)</t>
  </si>
  <si>
    <t>(parašas)</t>
  </si>
  <si>
    <t>(vardas ir pavardė)</t>
  </si>
  <si>
    <t>2.3. Finansavimo šaltinis 1.6......</t>
  </si>
  <si>
    <t>1.1. Finansavimo šaltinis 1.4.1.1.1</t>
  </si>
  <si>
    <t>1.2. Finansavimo šaltinis 1.4.2.1.1</t>
  </si>
  <si>
    <t>Finansavimo šaltinius nuo 1.6.1.1.1 iki 1.6.1.1.9</t>
  </si>
  <si>
    <t xml:space="preserve">2. Valstybės biudžeto pajamų iš mokesčių dalis ir kitos lėšos, kurių panaudojimo apimtis ir tikslinė paskirtis nurodyta įstatyme ar Vyriausybės nutarime (finansavimo šaltinis 1.6), iš viso, iš jų pagal: </t>
  </si>
  <si>
    <t xml:space="preserve">2.1. Finansavimo šaltinis 1.6.1.1.1 </t>
  </si>
  <si>
    <t>* Valstybės biudžeto ir savivaldybių biudžetų finansinių rodiklių patvirtinimo įstatymas.</t>
  </si>
  <si>
    <t xml:space="preserve">Negautas asignavimų likutis iš iždo  (2+4-5)                      </t>
  </si>
  <si>
    <t>Forma Nr. 1 patvirtinta</t>
  </si>
  <si>
    <t>(eurai, ct)</t>
  </si>
  <si>
    <t xml:space="preserve">Bendras nepanaudotas asignavimų likutis ataskaitinio laikotarpio pabaigoje  (7+8)        </t>
  </si>
  <si>
    <t xml:space="preserve">   (vyriausiasis buhalteris (buhalteris) /centralizuotos apskaitos įstaigos vadovas arba jo įgaliotas asmuo</t>
  </si>
  <si>
    <t>(metinė, ketvirtinė)</t>
  </si>
  <si>
    <t>2018 m. gruodžio 31 d. įsakymo Nr. 1K-464 redakcija)</t>
  </si>
  <si>
    <t>1.3. Finansavimo šaltinis 30</t>
  </si>
  <si>
    <t>1.4. Finansavimo šaltinis 31</t>
  </si>
  <si>
    <t>1.5. Finansavimo šaltinis 32</t>
  </si>
  <si>
    <t>1.6. Finansavimo šaltinis 33</t>
  </si>
  <si>
    <t xml:space="preserve">Faktinės įmokos į biudžetą per ataskaitinį laikotarpį </t>
  </si>
  <si>
    <t>Pavadinimas**</t>
  </si>
  <si>
    <t>** Valstybės biudžeto pajamų, kurių finansavimo šaltiniai 1.4.1.1.1, 1.4.2.1.1, 1.6.1.1.1 - 1.6.1.1.9, savivaldybės biudžetinė įstaiga neturėjo.</t>
  </si>
  <si>
    <t>ŠIAULIŲ MIESTO  SAVIVALDYBĖS SOCIALINIŲ PASLAUGŲ CENTRAS  ,145746984 ,  Tilžės g. 63 b. Šiauliai</t>
  </si>
  <si>
    <t>2019 M.  KOVO  31  D.</t>
  </si>
  <si>
    <t>ketvirtinė</t>
  </si>
  <si>
    <t>10.01.02.01</t>
  </si>
  <si>
    <t>Užtikrinti Šiaulių miesto savivaldybės socialinių paslaugų centro veiklą</t>
  </si>
  <si>
    <t>Direktorė</t>
  </si>
  <si>
    <t>Vida    Šalnienė</t>
  </si>
  <si>
    <t>Vyriausioji buhalterė</t>
  </si>
  <si>
    <t xml:space="preserve">Dalia  Lapinskienė  </t>
  </si>
  <si>
    <t xml:space="preserve">PASTABA.  I ketvirčio pajamos p/g   32 finansavimo  šaltinį   25610,28 Eur.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</si>
</sst>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18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TimesLT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sz val="8"/>
      <name val="Times New Roman Baltic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9"/>
      <name val="Times New Roman Baltic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8" fillId="0" borderId="0"/>
  </cellStyleXfs>
  <cellXfs count="4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2" fillId="0" borderId="3" xfId="0" applyFont="1" applyBorder="1"/>
    <xf numFmtId="0" fontId="2" fillId="0" borderId="5" xfId="0" applyFont="1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1" applyFont="1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0" fontId="9" fillId="0" borderId="0" xfId="3" applyFont="1" applyBorder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 applyBorder="1"/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/>
    <xf numFmtId="0" fontId="16" fillId="0" borderId="2" xfId="0" applyFont="1" applyBorder="1"/>
    <xf numFmtId="0" fontId="16" fillId="0" borderId="0" xfId="0" applyFont="1"/>
    <xf numFmtId="0" fontId="17" fillId="0" borderId="0" xfId="2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5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165" fontId="11" fillId="0" borderId="2" xfId="2" applyNumberFormat="1" applyFont="1" applyBorder="1" applyAlignment="1">
      <alignment horizontal="left" vertical="center" wrapText="1"/>
    </xf>
  </cellXfs>
  <cellStyles count="4">
    <cellStyle name="Įprastas" xfId="0" builtinId="0"/>
    <cellStyle name="Įprastas 5" xfId="1"/>
    <cellStyle name="Normal_biudz uz 2001 atskaitomybe3" xfId="2"/>
    <cellStyle name="Normal_TRECFORMantras200133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workbookViewId="0">
      <selection activeCell="D22" sqref="D22"/>
    </sheetView>
  </sheetViews>
  <sheetFormatPr defaultRowHeight="15"/>
  <cols>
    <col min="1" max="1" width="56.42578125" customWidth="1"/>
    <col min="2" max="2" width="18.140625" customWidth="1"/>
    <col min="3" max="3" width="16" customWidth="1"/>
    <col min="4" max="4" width="14.85546875" customWidth="1"/>
    <col min="5" max="6" width="13.7109375" customWidth="1"/>
    <col min="7" max="7" width="17.140625" customWidth="1"/>
    <col min="8" max="8" width="17.7109375" customWidth="1"/>
    <col min="9" max="9" width="20.5703125" customWidth="1"/>
  </cols>
  <sheetData>
    <row r="1" spans="1:12">
      <c r="H1" s="12" t="s">
        <v>33</v>
      </c>
      <c r="I1" s="1"/>
      <c r="L1" s="1"/>
    </row>
    <row r="2" spans="1:12">
      <c r="H2" s="12" t="s">
        <v>0</v>
      </c>
      <c r="I2" s="1"/>
      <c r="L2" s="1"/>
    </row>
    <row r="3" spans="1:12">
      <c r="H3" s="12" t="s">
        <v>1</v>
      </c>
      <c r="I3" s="1"/>
      <c r="L3" s="1"/>
    </row>
    <row r="4" spans="1:12">
      <c r="H4" s="12" t="s">
        <v>2</v>
      </c>
      <c r="I4" s="1"/>
      <c r="L4" s="1"/>
    </row>
    <row r="5" spans="1:12" ht="13.5" customHeight="1">
      <c r="H5" s="12" t="s">
        <v>38</v>
      </c>
      <c r="I5" s="1"/>
      <c r="L5" s="1"/>
    </row>
    <row r="6" spans="1:12" ht="13.5" customHeight="1">
      <c r="H6" s="12"/>
      <c r="I6" s="1"/>
      <c r="L6" s="1"/>
    </row>
    <row r="7" spans="1:12">
      <c r="A7" s="34" t="s">
        <v>46</v>
      </c>
      <c r="B7" s="34"/>
      <c r="C7" s="34"/>
      <c r="D7" s="34"/>
      <c r="E7" s="34"/>
      <c r="F7" s="34"/>
      <c r="G7" s="34"/>
      <c r="H7" s="34"/>
      <c r="I7" s="34"/>
    </row>
    <row r="8" spans="1:12" ht="15" customHeight="1">
      <c r="A8" s="29" t="s">
        <v>3</v>
      </c>
      <c r="B8" s="29"/>
      <c r="C8" s="29"/>
      <c r="D8" s="29"/>
      <c r="E8" s="29"/>
      <c r="F8" s="29"/>
      <c r="G8" s="29"/>
      <c r="H8" s="29"/>
      <c r="I8" s="29"/>
    </row>
    <row r="9" spans="1:12" ht="15" customHeight="1">
      <c r="A9" s="13"/>
      <c r="B9" s="13"/>
      <c r="C9" s="13"/>
      <c r="D9" s="13"/>
      <c r="E9" s="13"/>
      <c r="F9" s="13"/>
      <c r="G9" s="13"/>
      <c r="H9" s="13"/>
      <c r="I9" s="13"/>
    </row>
    <row r="10" spans="1:12" ht="15.75">
      <c r="A10" s="30" t="s">
        <v>7</v>
      </c>
      <c r="B10" s="30"/>
      <c r="C10" s="30"/>
      <c r="D10" s="30"/>
      <c r="E10" s="30"/>
      <c r="F10" s="30"/>
      <c r="G10" s="30"/>
      <c r="H10" s="30"/>
      <c r="I10" s="30"/>
    </row>
    <row r="11" spans="1:12" ht="15.75">
      <c r="A11" s="30" t="s">
        <v>8</v>
      </c>
      <c r="B11" s="30"/>
      <c r="C11" s="30"/>
      <c r="D11" s="30"/>
      <c r="E11" s="30"/>
      <c r="F11" s="30"/>
      <c r="G11" s="30"/>
      <c r="H11" s="30"/>
      <c r="I11" s="30"/>
    </row>
    <row r="12" spans="1:12" ht="15.75">
      <c r="A12" s="14"/>
      <c r="B12" s="14"/>
      <c r="C12" s="14"/>
      <c r="D12" s="14"/>
      <c r="E12" s="14"/>
      <c r="F12" s="14"/>
      <c r="G12" s="14"/>
      <c r="H12" s="14"/>
      <c r="I12" s="14"/>
    </row>
    <row r="13" spans="1:12" ht="15.75">
      <c r="A13" s="33" t="s">
        <v>47</v>
      </c>
      <c r="B13" s="33"/>
      <c r="C13" s="33"/>
      <c r="D13" s="33"/>
      <c r="E13" s="33"/>
      <c r="F13" s="33"/>
      <c r="G13" s="33"/>
      <c r="H13" s="33"/>
      <c r="I13" s="33"/>
    </row>
    <row r="14" spans="1:12">
      <c r="C14" s="15"/>
      <c r="D14" s="15" t="s">
        <v>48</v>
      </c>
    </row>
    <row r="15" spans="1:12">
      <c r="A15" s="31" t="s">
        <v>37</v>
      </c>
      <c r="B15" s="31"/>
      <c r="C15" s="31"/>
      <c r="D15" s="31"/>
      <c r="E15" s="31"/>
      <c r="F15" s="31"/>
      <c r="G15" s="31"/>
      <c r="H15" s="31"/>
      <c r="I15" s="31"/>
    </row>
    <row r="16" spans="1:12" ht="15.75">
      <c r="A16" s="32" t="s">
        <v>4</v>
      </c>
      <c r="B16" s="32"/>
      <c r="C16" s="32"/>
      <c r="D16" s="32"/>
      <c r="E16" s="32"/>
      <c r="F16" s="32"/>
      <c r="G16" s="32"/>
      <c r="H16" s="32"/>
      <c r="I16" s="32"/>
    </row>
    <row r="18" spans="1:11">
      <c r="C18" s="44">
        <v>43566</v>
      </c>
      <c r="D18" s="18" t="s">
        <v>5</v>
      </c>
      <c r="E18" s="16">
        <v>6</v>
      </c>
    </row>
    <row r="19" spans="1:11">
      <c r="C19" s="17" t="s">
        <v>6</v>
      </c>
      <c r="D19" s="1"/>
      <c r="E19" s="1"/>
      <c r="F19" s="1"/>
      <c r="G19" s="1"/>
      <c r="H19" s="1"/>
      <c r="I19" s="1"/>
    </row>
    <row r="20" spans="1:11">
      <c r="D20" s="1"/>
      <c r="E20" s="1"/>
      <c r="F20" s="1"/>
      <c r="G20" s="1"/>
      <c r="H20" s="1"/>
    </row>
    <row r="21" spans="1:11">
      <c r="D21" s="1"/>
      <c r="E21" s="1"/>
      <c r="F21" s="1"/>
      <c r="G21" s="1"/>
      <c r="H21" s="1"/>
      <c r="I21" s="1"/>
    </row>
    <row r="22" spans="1:11">
      <c r="D22" s="1"/>
      <c r="E22" s="1"/>
      <c r="F22" s="1"/>
      <c r="G22" s="1"/>
      <c r="H22" s="1"/>
      <c r="I22" s="1" t="s">
        <v>9</v>
      </c>
    </row>
    <row r="23" spans="1:11">
      <c r="D23" s="1"/>
      <c r="E23" s="1"/>
      <c r="F23" s="1"/>
      <c r="G23" s="1" t="s">
        <v>10</v>
      </c>
      <c r="H23" s="1"/>
      <c r="I23" s="5">
        <v>188771865</v>
      </c>
    </row>
    <row r="24" spans="1:11">
      <c r="D24" s="1"/>
      <c r="E24" s="1"/>
      <c r="F24" s="1"/>
      <c r="G24" s="1"/>
      <c r="H24" s="1" t="s">
        <v>11</v>
      </c>
      <c r="I24" s="5"/>
    </row>
    <row r="25" spans="1:11">
      <c r="D25" s="1"/>
      <c r="E25" s="1"/>
      <c r="F25" s="1"/>
      <c r="G25" s="1"/>
      <c r="H25" s="6" t="s">
        <v>12</v>
      </c>
      <c r="I25" s="5">
        <v>145746984</v>
      </c>
    </row>
    <row r="26" spans="1:11">
      <c r="A26" s="41" t="s">
        <v>50</v>
      </c>
      <c r="B26" s="41"/>
      <c r="C26" s="41"/>
      <c r="D26" s="41"/>
      <c r="E26" s="41"/>
      <c r="F26" s="7"/>
      <c r="G26" s="1" t="s">
        <v>13</v>
      </c>
      <c r="H26" s="42">
        <v>10</v>
      </c>
      <c r="I26" s="43" t="s">
        <v>49</v>
      </c>
    </row>
    <row r="27" spans="1:11">
      <c r="A27" s="40" t="s">
        <v>14</v>
      </c>
      <c r="B27" s="40"/>
      <c r="C27" s="40"/>
      <c r="D27" s="40"/>
      <c r="E27" s="40"/>
      <c r="F27" s="40"/>
      <c r="G27" s="40"/>
      <c r="H27" s="40"/>
      <c r="I27" s="40"/>
    </row>
    <row r="28" spans="1:11">
      <c r="A28" s="23"/>
      <c r="B28" s="23"/>
      <c r="C28" s="23"/>
      <c r="D28" s="23"/>
      <c r="E28" s="23"/>
      <c r="F28" s="23"/>
      <c r="G28" s="23"/>
      <c r="H28" s="23"/>
      <c r="I28" s="23"/>
    </row>
    <row r="30" spans="1:11">
      <c r="I30" s="24" t="s">
        <v>34</v>
      </c>
    </row>
    <row r="31" spans="1:11" ht="99" customHeight="1">
      <c r="A31" s="9" t="s">
        <v>44</v>
      </c>
      <c r="B31" s="10" t="s">
        <v>15</v>
      </c>
      <c r="C31" s="10" t="s">
        <v>16</v>
      </c>
      <c r="D31" s="10" t="s">
        <v>43</v>
      </c>
      <c r="E31" s="10" t="s">
        <v>17</v>
      </c>
      <c r="F31" s="10" t="s">
        <v>18</v>
      </c>
      <c r="G31" s="21" t="s">
        <v>32</v>
      </c>
      <c r="H31" s="10" t="s">
        <v>19</v>
      </c>
      <c r="I31" s="21" t="s">
        <v>35</v>
      </c>
      <c r="J31" s="1"/>
      <c r="K31" s="1"/>
    </row>
    <row r="32" spans="1:11" ht="12" customHeight="1">
      <c r="A32" s="20">
        <v>1</v>
      </c>
      <c r="B32" s="20">
        <v>2</v>
      </c>
      <c r="C32" s="20">
        <v>3</v>
      </c>
      <c r="D32" s="20">
        <v>4</v>
      </c>
      <c r="E32" s="20">
        <v>5</v>
      </c>
      <c r="F32" s="20">
        <v>6</v>
      </c>
      <c r="G32" s="20">
        <v>7</v>
      </c>
      <c r="H32" s="20">
        <v>8</v>
      </c>
      <c r="I32" s="20">
        <v>9</v>
      </c>
    </row>
    <row r="33" spans="1:9">
      <c r="A33" s="2" t="s">
        <v>20</v>
      </c>
      <c r="B33" s="35">
        <f>SUM(B36)</f>
        <v>6300</v>
      </c>
      <c r="C33" s="35">
        <f t="shared" ref="C33:I33" si="0">SUM(C36:C39)</f>
        <v>74300</v>
      </c>
      <c r="D33" s="35">
        <f t="shared" si="0"/>
        <v>25600</v>
      </c>
      <c r="E33" s="35">
        <f t="shared" si="0"/>
        <v>25365</v>
      </c>
      <c r="F33" s="35">
        <f t="shared" si="0"/>
        <v>25365</v>
      </c>
      <c r="G33" s="35">
        <f t="shared" si="0"/>
        <v>6535</v>
      </c>
      <c r="H33" s="35">
        <f t="shared" si="0"/>
        <v>0</v>
      </c>
      <c r="I33" s="35">
        <f t="shared" si="0"/>
        <v>6535</v>
      </c>
    </row>
    <row r="34" spans="1:9">
      <c r="A34" s="2" t="s">
        <v>26</v>
      </c>
      <c r="B34" s="35"/>
      <c r="C34" s="35"/>
      <c r="D34" s="35"/>
      <c r="E34" s="35"/>
      <c r="F34" s="35"/>
      <c r="G34" s="35"/>
      <c r="H34" s="35"/>
      <c r="I34" s="35"/>
    </row>
    <row r="35" spans="1:9">
      <c r="A35" s="2" t="s">
        <v>27</v>
      </c>
      <c r="B35" s="35"/>
      <c r="C35" s="35"/>
      <c r="D35" s="35"/>
      <c r="E35" s="35"/>
      <c r="F35" s="35"/>
      <c r="G35" s="35"/>
      <c r="H35" s="35"/>
      <c r="I35" s="35"/>
    </row>
    <row r="36" spans="1:9">
      <c r="A36" s="2" t="s">
        <v>39</v>
      </c>
      <c r="B36" s="35">
        <v>6300</v>
      </c>
      <c r="C36" s="35">
        <v>6300</v>
      </c>
      <c r="D36" s="35">
        <v>0</v>
      </c>
      <c r="E36" s="35">
        <v>6300</v>
      </c>
      <c r="F36" s="35">
        <v>6300</v>
      </c>
      <c r="G36" s="35">
        <f>B36+D36-E36</f>
        <v>0</v>
      </c>
      <c r="H36" s="35">
        <f>E36-F36</f>
        <v>0</v>
      </c>
      <c r="I36" s="35">
        <f>G36+H36</f>
        <v>0</v>
      </c>
    </row>
    <row r="37" spans="1:9">
      <c r="A37" s="2" t="s">
        <v>40</v>
      </c>
      <c r="B37" s="35">
        <v>0</v>
      </c>
      <c r="C37" s="35"/>
      <c r="D37" s="35"/>
      <c r="E37" s="35"/>
      <c r="F37" s="35"/>
      <c r="G37" s="35">
        <f t="shared" ref="G37:G39" si="1">B37+D37-E37</f>
        <v>0</v>
      </c>
      <c r="H37" s="35">
        <f t="shared" ref="H37:H39" si="2">E37-F37</f>
        <v>0</v>
      </c>
      <c r="I37" s="35">
        <f t="shared" ref="I37:I39" si="3">G37+H37</f>
        <v>0</v>
      </c>
    </row>
    <row r="38" spans="1:9">
      <c r="A38" s="2" t="s">
        <v>41</v>
      </c>
      <c r="B38" s="35">
        <v>0</v>
      </c>
      <c r="C38" s="35">
        <v>68000</v>
      </c>
      <c r="D38" s="35">
        <v>25600</v>
      </c>
      <c r="E38" s="35">
        <v>19065</v>
      </c>
      <c r="F38" s="35">
        <v>19065</v>
      </c>
      <c r="G38" s="35">
        <f t="shared" si="1"/>
        <v>6535</v>
      </c>
      <c r="H38" s="35">
        <f t="shared" si="2"/>
        <v>0</v>
      </c>
      <c r="I38" s="35">
        <f t="shared" si="3"/>
        <v>6535</v>
      </c>
    </row>
    <row r="39" spans="1:9">
      <c r="A39" s="2" t="s">
        <v>42</v>
      </c>
      <c r="B39" s="35">
        <v>0</v>
      </c>
      <c r="C39" s="35"/>
      <c r="D39" s="35"/>
      <c r="E39" s="35"/>
      <c r="F39" s="35"/>
      <c r="G39" s="35">
        <f t="shared" si="1"/>
        <v>0</v>
      </c>
      <c r="H39" s="35">
        <f t="shared" si="2"/>
        <v>0</v>
      </c>
      <c r="I39" s="35">
        <f t="shared" si="3"/>
        <v>0</v>
      </c>
    </row>
    <row r="40" spans="1:9" ht="39" customHeight="1">
      <c r="A40" s="19" t="s">
        <v>29</v>
      </c>
      <c r="B40" s="36"/>
      <c r="C40" s="36"/>
      <c r="D40" s="36"/>
      <c r="E40" s="36"/>
      <c r="F40" s="36"/>
      <c r="G40" s="36"/>
      <c r="H40" s="36"/>
      <c r="I40" s="36"/>
    </row>
    <row r="41" spans="1:9">
      <c r="A41" s="2" t="s">
        <v>28</v>
      </c>
      <c r="B41" s="3"/>
      <c r="C41" s="3"/>
      <c r="D41" s="3"/>
      <c r="E41" s="3"/>
      <c r="F41" s="3"/>
      <c r="G41" s="3"/>
      <c r="H41" s="3"/>
      <c r="I41" s="3"/>
    </row>
    <row r="42" spans="1:9">
      <c r="A42" s="8" t="s">
        <v>30</v>
      </c>
      <c r="B42" s="3"/>
      <c r="C42" s="3"/>
      <c r="D42" s="3"/>
      <c r="E42" s="3"/>
      <c r="F42" s="3"/>
      <c r="G42" s="3"/>
      <c r="H42" s="3"/>
      <c r="I42" s="3"/>
    </row>
    <row r="43" spans="1:9">
      <c r="A43" s="8" t="s">
        <v>21</v>
      </c>
      <c r="B43" s="3"/>
      <c r="C43" s="3"/>
      <c r="D43" s="3"/>
      <c r="E43" s="3"/>
      <c r="F43" s="3"/>
      <c r="G43" s="3"/>
      <c r="H43" s="3"/>
      <c r="I43" s="3"/>
    </row>
    <row r="44" spans="1:9">
      <c r="A44" s="8" t="s">
        <v>25</v>
      </c>
      <c r="B44" s="3"/>
      <c r="C44" s="3"/>
      <c r="D44" s="3"/>
      <c r="E44" s="3"/>
      <c r="F44" s="3"/>
      <c r="G44" s="3"/>
      <c r="H44" s="3"/>
      <c r="I44" s="3"/>
    </row>
    <row r="45" spans="1:9">
      <c r="A45" s="4"/>
      <c r="B45" s="4"/>
      <c r="C45" s="4"/>
      <c r="D45" s="4"/>
      <c r="E45" s="4"/>
      <c r="F45" s="4"/>
      <c r="G45" s="4"/>
      <c r="H45" s="4"/>
      <c r="I45" s="4"/>
    </row>
    <row r="46" spans="1:9">
      <c r="A46" s="28" t="s">
        <v>31</v>
      </c>
      <c r="B46" s="28"/>
      <c r="C46" s="28"/>
      <c r="D46" s="28"/>
      <c r="E46" s="28"/>
      <c r="F46" s="28"/>
      <c r="G46" s="28"/>
      <c r="H46" s="28"/>
      <c r="I46" s="28"/>
    </row>
    <row r="47" spans="1:9">
      <c r="A47" s="1" t="s">
        <v>45</v>
      </c>
      <c r="B47" s="26"/>
      <c r="C47" s="26"/>
      <c r="D47" s="26"/>
      <c r="E47" s="26"/>
      <c r="F47" s="26"/>
      <c r="G47" s="26"/>
      <c r="H47" s="26"/>
      <c r="I47" s="26"/>
    </row>
    <row r="48" spans="1:9">
      <c r="A48" s="1"/>
      <c r="B48" s="27"/>
      <c r="C48" s="27"/>
      <c r="D48" s="27"/>
      <c r="E48" s="27"/>
      <c r="F48" s="27"/>
      <c r="G48" s="27"/>
      <c r="H48" s="27"/>
      <c r="I48" s="27"/>
    </row>
    <row r="49" spans="1:9">
      <c r="A49" s="39" t="s">
        <v>55</v>
      </c>
      <c r="B49" s="26"/>
      <c r="C49" s="26"/>
      <c r="D49" s="26"/>
      <c r="E49" s="26"/>
      <c r="F49" s="26"/>
      <c r="G49" s="26"/>
      <c r="H49" s="26"/>
      <c r="I49" s="26"/>
    </row>
    <row r="50" spans="1:9" ht="14.25" customHeight="1">
      <c r="A50" s="37" t="s">
        <v>51</v>
      </c>
      <c r="B50" s="38"/>
      <c r="C50" s="38"/>
      <c r="D50" s="37"/>
      <c r="E50" s="38"/>
      <c r="F50" s="38"/>
      <c r="G50" s="38"/>
      <c r="H50" s="37" t="s">
        <v>52</v>
      </c>
      <c r="I50" s="38"/>
    </row>
    <row r="51" spans="1:9">
      <c r="A51" s="1" t="s">
        <v>22</v>
      </c>
      <c r="B51" s="1"/>
      <c r="C51" s="1"/>
      <c r="D51" s="11" t="s">
        <v>23</v>
      </c>
      <c r="E51" s="1"/>
      <c r="F51" s="1"/>
      <c r="G51" s="1"/>
      <c r="H51" s="1" t="s">
        <v>24</v>
      </c>
      <c r="I51" s="1"/>
    </row>
    <row r="52" spans="1:9">
      <c r="A52" s="37" t="s">
        <v>53</v>
      </c>
      <c r="B52" s="7"/>
      <c r="C52" s="1"/>
      <c r="D52" s="22"/>
      <c r="E52" s="1"/>
      <c r="F52" s="1"/>
      <c r="G52" s="1"/>
      <c r="H52" s="37" t="s">
        <v>54</v>
      </c>
      <c r="I52" s="1"/>
    </row>
    <row r="53" spans="1:9">
      <c r="A53" s="25" t="s">
        <v>36</v>
      </c>
      <c r="B53" s="25"/>
      <c r="C53" s="1"/>
      <c r="D53" s="11" t="s">
        <v>23</v>
      </c>
      <c r="E53" s="1"/>
      <c r="F53" s="1"/>
      <c r="G53" s="1"/>
      <c r="H53" s="1" t="s">
        <v>24</v>
      </c>
      <c r="I53" s="1"/>
    </row>
  </sheetData>
  <customSheetViews>
    <customSheetView guid="{4272582E-53D3-4E54-829D-205CF1DCC729}" fitToPage="1" topLeftCell="A19">
      <selection activeCell="J27" sqref="J27"/>
      <pageMargins left="0.7" right="0.7" top="0.75" bottom="0.75" header="0.3" footer="0.3"/>
      <pageSetup paperSize="9" scale="62" orientation="landscape" r:id="rId1"/>
    </customSheetView>
  </customSheetViews>
  <mergeCells count="10">
    <mergeCell ref="A46:I46"/>
    <mergeCell ref="A27:I27"/>
    <mergeCell ref="A8:I8"/>
    <mergeCell ref="A7:I7"/>
    <mergeCell ref="A10:I10"/>
    <mergeCell ref="A11:I11"/>
    <mergeCell ref="A15:I15"/>
    <mergeCell ref="A16:I16"/>
    <mergeCell ref="A13:I13"/>
    <mergeCell ref="A26:E26"/>
  </mergeCells>
  <pageMargins left="0.7" right="0.7" top="0.75" bottom="0.75" header="0.3" footer="0.3"/>
  <pageSetup paperSize="9" scale="5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4272582E-53D3-4E54-829D-205CF1DCC729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4272582E-53D3-4E54-829D-205CF1DCC729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Forma Nr.1_20190101</vt:lpstr>
      <vt:lpstr>Lapas2</vt:lpstr>
      <vt:lpstr>Lapas3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Puodžiūnienė</dc:creator>
  <cp:lastModifiedBy>Buhaltere</cp:lastModifiedBy>
  <cp:lastPrinted>2019-04-11T13:07:56Z</cp:lastPrinted>
  <dcterms:created xsi:type="dcterms:W3CDTF">2018-11-13T06:22:20Z</dcterms:created>
  <dcterms:modified xsi:type="dcterms:W3CDTF">2019-04-11T13:13:12Z</dcterms:modified>
</cp:coreProperties>
</file>